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<sst xmlns="http://schemas.openxmlformats.org/spreadsheetml/2006/main" count="128" uniqueCount="99">
  <si>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</si>
  <si>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</si>
  <si>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</si>
  <si>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</si>
  <si>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</si>
  <si>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</si>
  <si>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</si>
  <si>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</si>
  <si>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</si>
  <si>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</si>
  <si>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</si>
  <si>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</si>
  <si>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</si>
  <si>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</si>
  <si>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</si>
  <si>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</si>
  <si>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</si>
  <si>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</si>
  <si>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</si>
  <si>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</si>
  <si>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</si>
  <si>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</si>
  <si>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</si>
  <si>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</si>
  <si>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</si>
  <si>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</si>
  <si>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</si>
  <si>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</si>
  <si>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</si>
  <si>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</si>
  <si>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</si>
  <si>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</si>
  <si>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</si>
  <si>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</si>
  <si>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</si>
  <si>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</si>
  <si>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</si>
  <si>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</si>
  <si>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</si>
  <si>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</si>
  <si>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</si>
  <si>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</si>
  <si>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</si>
  <si>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</si>
  <si>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</si>
  <si>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</si>
  <si>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</si>
  <si>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</si>
  <si>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</si>
  <si>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</si>
  <si>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</si>
  <si>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</si>
  <si>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</si>
  <si>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</si>
  <si>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</si>
  <si>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</si>
  <si>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</si>
  <si>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</si>
  <si>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</si>
  <si>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</si>
  <si>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</si>
  <si>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</si>
  <si>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</si>
  <si>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</si>
  <si>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</si>
  <si>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</si>
  <si>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</si>
  <si>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</si>
  <si>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</si>
  <si>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</si>
  <si>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</si>
  <si>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</si>
  <si>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</si>
  <si>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</si>
  <si>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</si>
  <si>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</si>
  <si>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</si>
  <si>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</si>
  <si>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</si>
  <si>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</si>
  <si>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</si>
  <si>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</si>
  <si>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</si>
  <si>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</si>
  <si>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</si>
  <si>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</si>
  <si>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</si>
  <si>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</si>
  <si>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</si>
  <si>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</si>
  <si>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</si>
  <si>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</si>
  <si>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</si>
  <si>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</si>
  <si>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</si>
  <si>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</si>
  <si>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</si>
  <si>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29/02/2016</t>
  </si>
  <si>
    <t>Mes: FEBRERO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</si>
</sst>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40">
      <selection activeCell="I54" sqref="I54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1"/>
      <c r="B5" s="161"/>
      <c r="C5" s="161"/>
      <c r="D5" s="161"/>
      <c r="E5" s="161"/>
      <c r="F5" s="16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2"/>
      <c r="B11" s="162"/>
      <c r="C11" s="162"/>
      <c r="D11" s="162"/>
      <c r="E11" s="162"/>
      <c r="F11" s="162"/>
      <c r="G11" s="2"/>
      <c r="H11" s="2"/>
      <c r="I11" s="2"/>
      <c r="J11" s="2"/>
      <c r="K11" s="2"/>
      <c r="L11" s="2"/>
    </row>
    <row r="12" spans="1:12" ht="15">
      <c r="A12" s="163" t="s">
        <v>0</v>
      </c>
      <c r="B12" s="163"/>
      <c r="C12" s="163"/>
      <c r="D12" s="163"/>
      <c r="E12" s="163"/>
      <c r="F12" s="163"/>
      <c r="G12" s="4"/>
      <c r="H12" s="4"/>
      <c r="I12" s="4"/>
      <c r="J12" s="4"/>
      <c r="K12" s="4"/>
      <c r="L12" s="4"/>
    </row>
    <row r="13" spans="1:12" ht="15">
      <c r="A13" s="164">
        <v>42401</v>
      </c>
      <c r="B13" s="163"/>
      <c r="C13" s="163"/>
      <c r="D13" s="163"/>
      <c r="E13" s="163"/>
      <c r="F13" s="163"/>
      <c r="G13" s="4"/>
      <c r="H13" s="4"/>
      <c r="I13" s="4"/>
      <c r="J13" s="4"/>
      <c r="K13" s="4"/>
      <c r="L13" s="4"/>
    </row>
    <row r="14" spans="1:12" ht="15">
      <c r="A14" s="163" t="s">
        <v>1</v>
      </c>
      <c r="B14" s="163"/>
      <c r="C14" s="163"/>
      <c r="D14" s="163"/>
      <c r="E14" s="163"/>
      <c r="F14" s="163"/>
      <c r="G14" s="4"/>
      <c r="H14" s="4"/>
      <c r="I14" s="4"/>
      <c r="J14" s="4"/>
      <c r="K14" s="4"/>
      <c r="L14" s="4"/>
    </row>
    <row r="15" spans="1:12" ht="12.75">
      <c r="A15" s="150" t="s">
        <v>2</v>
      </c>
      <c r="B15" s="150"/>
      <c r="C15" s="150"/>
      <c r="D15" s="150"/>
      <c r="E15" s="150"/>
      <c r="F15" s="150"/>
      <c r="G15" s="5"/>
      <c r="H15" s="5"/>
      <c r="I15" s="5"/>
      <c r="J15" s="5"/>
      <c r="K15" s="5"/>
      <c r="L15" s="5"/>
    </row>
    <row r="16" spans="1:6" ht="12.75">
      <c r="A16" s="151"/>
      <c r="B16" s="151"/>
      <c r="C16" s="151"/>
      <c r="D16" s="151"/>
      <c r="E16" s="151"/>
      <c r="F16" s="151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2" t="s">
        <v>3</v>
      </c>
      <c r="B18" s="153"/>
      <c r="C18" s="153"/>
      <c r="D18" s="153" t="s">
        <v>4</v>
      </c>
      <c r="E18" s="7"/>
      <c r="F18" s="157" t="s">
        <v>5</v>
      </c>
    </row>
    <row r="19" spans="1:6" ht="12.75">
      <c r="A19" s="154"/>
      <c r="B19" s="155"/>
      <c r="C19" s="155"/>
      <c r="D19" s="155"/>
      <c r="E19" s="8" t="s">
        <v>6</v>
      </c>
      <c r="F19" s="158"/>
    </row>
    <row r="20" spans="1:12" ht="12.75">
      <c r="A20" s="159" t="s">
        <v>7</v>
      </c>
      <c r="B20" s="160"/>
      <c r="C20" s="160"/>
      <c r="D20" s="156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>
        <v>0</v>
      </c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v>13508836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/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/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57686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57686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37590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37590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SUM(F38+F35+F32+F27+F24)</f>
        <v>13604112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13604112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F94" sqref="F9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63"/>
      <c r="D7" s="163"/>
      <c r="E7" s="163"/>
      <c r="F7" s="163"/>
      <c r="G7" s="163"/>
      <c r="H7" s="163"/>
      <c r="I7" s="171"/>
      <c r="J7" s="3"/>
    </row>
    <row r="8" spans="2:10" ht="15" hidden="1">
      <c r="B8" s="172">
        <v>41913</v>
      </c>
      <c r="C8" s="163"/>
      <c r="D8" s="163"/>
      <c r="E8" s="163"/>
      <c r="F8" s="163"/>
      <c r="G8" s="163"/>
      <c r="H8" s="163"/>
      <c r="I8" s="171"/>
      <c r="J8" s="3"/>
    </row>
    <row r="9" spans="2:10" ht="15" hidden="1">
      <c r="B9" s="170" t="s">
        <v>1</v>
      </c>
      <c r="C9" s="163"/>
      <c r="D9" s="163"/>
      <c r="E9" s="163"/>
      <c r="F9" s="163"/>
      <c r="G9" s="163"/>
      <c r="H9" s="163"/>
      <c r="I9" s="171"/>
      <c r="J9" s="3"/>
    </row>
    <row r="10" spans="2:9" ht="12.75" hidden="1">
      <c r="B10" s="173" t="s">
        <v>2</v>
      </c>
      <c r="C10" s="150"/>
      <c r="D10" s="150"/>
      <c r="E10" s="150"/>
      <c r="F10" s="150"/>
      <c r="G10" s="150"/>
      <c r="H10" s="150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63"/>
      <c r="D70" s="163"/>
      <c r="E70" s="163"/>
      <c r="F70" s="163"/>
      <c r="G70" s="163"/>
      <c r="H70" s="163"/>
      <c r="I70" s="171"/>
    </row>
    <row r="71" spans="2:9" ht="15">
      <c r="B71" s="172">
        <v>42401</v>
      </c>
      <c r="C71" s="163"/>
      <c r="D71" s="163"/>
      <c r="E71" s="163"/>
      <c r="F71" s="163"/>
      <c r="G71" s="163"/>
      <c r="H71" s="163"/>
      <c r="I71" s="171"/>
    </row>
    <row r="72" spans="2:9" ht="15">
      <c r="B72" s="170" t="s">
        <v>1</v>
      </c>
      <c r="C72" s="163"/>
      <c r="D72" s="163"/>
      <c r="E72" s="163"/>
      <c r="F72" s="163"/>
      <c r="G72" s="163"/>
      <c r="H72" s="163"/>
      <c r="I72" s="171"/>
    </row>
    <row r="73" spans="2:9" ht="12.75">
      <c r="B73" s="173" t="s">
        <v>2</v>
      </c>
      <c r="C73" s="150"/>
      <c r="D73" s="150"/>
      <c r="E73" s="150"/>
      <c r="F73" s="150"/>
      <c r="G73" s="150"/>
      <c r="H73" s="150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132728000</v>
      </c>
      <c r="G80" s="78">
        <v>22197634.03</v>
      </c>
      <c r="H80" s="78">
        <v>0</v>
      </c>
      <c r="I80" s="78">
        <f aca="true" t="shared" si="0" ref="I80:I85">+F80-G80</f>
        <v>110530365.97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35201097.53</v>
      </c>
      <c r="G81" s="82">
        <v>4369170.91</v>
      </c>
      <c r="H81" s="82">
        <v>0</v>
      </c>
      <c r="I81" s="78">
        <f t="shared" si="0"/>
        <v>30831926.62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13352998.14</v>
      </c>
      <c r="G82" s="84">
        <v>1467866.35</v>
      </c>
      <c r="H82" s="84">
        <v>0</v>
      </c>
      <c r="I82" s="78">
        <f t="shared" si="0"/>
        <v>11885131.790000001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2499851.32</v>
      </c>
      <c r="G83" s="82">
        <v>0</v>
      </c>
      <c r="H83" s="82">
        <v>0</v>
      </c>
      <c r="I83" s="78">
        <f t="shared" si="0"/>
        <v>2499851.32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13023025.8</v>
      </c>
      <c r="G84" s="82">
        <v>2650000</v>
      </c>
      <c r="H84" s="82">
        <v>0</v>
      </c>
      <c r="I84" s="78">
        <f t="shared" si="0"/>
        <v>10373025.8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4042348.21</v>
      </c>
      <c r="G85" s="78">
        <v>1128200.99</v>
      </c>
      <c r="H85" s="78"/>
      <c r="I85" s="78">
        <f t="shared" si="0"/>
        <v>2914147.2199999997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200847321.00000003</v>
      </c>
      <c r="G86" s="89">
        <f>SUM(G80:G85)</f>
        <v>31812872.28</v>
      </c>
      <c r="H86" s="90"/>
      <c r="I86" s="91">
        <f>SUM(I80:I85)</f>
        <v>169034448.72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10">
      <selection activeCell="G29" sqref="G29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0</v>
      </c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2016-01-12T15:21:01Z</cp:lastPrinted>
  <dcterms:created xsi:type="dcterms:W3CDTF">2015-11-06T15:48:46Z</dcterms:created>
  <dcterms:modified xsi:type="dcterms:W3CDTF">2016-03-03T13:04:11Z</dcterms:modified>
  <cp:category/>
  <cp:version/>
  <cp:contentType/>
  <cp:contentStatus/>
</cp:coreProperties>
</file>